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bssbit-my.sharepoint.com/personal/anna_fuerfanger_bssb_de/Documents/BSSJ-Intern_Kopie_Anna_21_03_2024/Shooty-Cup/2026/"/>
    </mc:Choice>
  </mc:AlternateContent>
  <xr:revisionPtr revIDLastSave="0" documentId="8_{C6E83179-62B2-43FB-BA63-45957AC26ECD}" xr6:coauthVersionLast="47" xr6:coauthVersionMax="47" xr10:uidLastSave="{00000000-0000-0000-0000-000000000000}"/>
  <bookViews>
    <workbookView xWindow="-98" yWindow="-98" windowWidth="22695" windowHeight="14595" xr2:uid="{6EF37FC1-C3BC-4434-841E-CD6DA0B8533E}"/>
  </bookViews>
  <sheets>
    <sheet name="Info" sheetId="3" r:id="rId1"/>
    <sheet name="Luftgewehr" sheetId="1" r:id="rId2"/>
    <sheet name="Luftpistole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1" i="2" l="1"/>
  <c r="J21" i="2"/>
  <c r="R21" i="2" s="1"/>
  <c r="Q20" i="2"/>
  <c r="J20" i="2"/>
  <c r="R20" i="2" s="1"/>
  <c r="Q19" i="2"/>
  <c r="J19" i="2"/>
  <c r="R19" i="2" s="1"/>
  <c r="Q18" i="2"/>
  <c r="J18" i="2"/>
  <c r="R18" i="2" s="1"/>
  <c r="Q17" i="2"/>
  <c r="R17" i="2" s="1"/>
  <c r="J17" i="2"/>
  <c r="Q16" i="2"/>
  <c r="J16" i="2"/>
  <c r="R16" i="2" s="1"/>
  <c r="Q15" i="2"/>
  <c r="J15" i="2"/>
  <c r="R15" i="2" s="1"/>
  <c r="Q14" i="2"/>
  <c r="R14" i="2" s="1"/>
  <c r="J14" i="2"/>
  <c r="Q13" i="2"/>
  <c r="J13" i="2"/>
  <c r="R13" i="2" s="1"/>
  <c r="Q12" i="2"/>
  <c r="J12" i="2"/>
  <c r="R12" i="2" s="1"/>
  <c r="Q11" i="2"/>
  <c r="J11" i="2"/>
  <c r="Q10" i="2"/>
  <c r="J10" i="2"/>
  <c r="R10" i="2" s="1"/>
  <c r="Q9" i="2"/>
  <c r="J9" i="2"/>
  <c r="Q8" i="2"/>
  <c r="J8" i="2"/>
  <c r="R8" i="2" s="1"/>
  <c r="Q7" i="2"/>
  <c r="J7" i="2"/>
  <c r="Q6" i="2"/>
  <c r="J6" i="2"/>
  <c r="R6" i="2" s="1"/>
  <c r="Q5" i="2"/>
  <c r="J5" i="2"/>
  <c r="R5" i="2" s="1"/>
  <c r="Q4" i="2"/>
  <c r="J4" i="2"/>
  <c r="R4" i="2" s="1"/>
  <c r="Q3" i="2"/>
  <c r="J3" i="2"/>
  <c r="Q2" i="2"/>
  <c r="J2" i="2"/>
  <c r="R2" i="2" s="1"/>
  <c r="R9" i="2" l="1"/>
  <c r="R3" i="2"/>
  <c r="R7" i="2"/>
  <c r="R11" i="2"/>
  <c r="B9" i="3" l="1"/>
  <c r="G7" i="3"/>
  <c r="F7" i="3"/>
  <c r="F8" i="3" s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R17" i="1" s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J3" i="1"/>
  <c r="J4" i="1"/>
  <c r="J5" i="1"/>
  <c r="J6" i="1"/>
  <c r="J7" i="1"/>
  <c r="J8" i="1"/>
  <c r="J9" i="1"/>
  <c r="J10" i="1"/>
  <c r="R10" i="1" s="1"/>
  <c r="J11" i="1"/>
  <c r="J12" i="1"/>
  <c r="J13" i="1"/>
  <c r="J14" i="1"/>
  <c r="J15" i="1"/>
  <c r="J16" i="1"/>
  <c r="J17" i="1"/>
  <c r="J18" i="1"/>
  <c r="J19" i="1"/>
  <c r="J20" i="1"/>
  <c r="J21" i="1"/>
  <c r="R21" i="1" s="1"/>
  <c r="J22" i="1"/>
  <c r="J23" i="1"/>
  <c r="J24" i="1"/>
  <c r="J25" i="1"/>
  <c r="J26" i="1"/>
  <c r="R26" i="1" s="1"/>
  <c r="J27" i="1"/>
  <c r="J28" i="1"/>
  <c r="J29" i="1"/>
  <c r="J30" i="1"/>
  <c r="Q2" i="1"/>
  <c r="J2" i="1"/>
  <c r="R2" i="1" s="1"/>
  <c r="R7" i="1" l="1"/>
  <c r="R20" i="1"/>
  <c r="R19" i="1"/>
  <c r="R3" i="1"/>
  <c r="R22" i="1"/>
  <c r="R14" i="1"/>
  <c r="R6" i="1"/>
  <c r="R13" i="1"/>
  <c r="R5" i="1"/>
  <c r="R25" i="1"/>
  <c r="R9" i="1"/>
  <c r="R28" i="1"/>
  <c r="R16" i="1"/>
  <c r="R8" i="1"/>
  <c r="R30" i="1"/>
  <c r="R27" i="1"/>
  <c r="R4" i="1"/>
  <c r="R12" i="1"/>
  <c r="R18" i="1"/>
  <c r="R15" i="1"/>
  <c r="R11" i="1"/>
  <c r="R29" i="1"/>
  <c r="R23" i="1"/>
  <c r="R24" i="1"/>
</calcChain>
</file>

<file path=xl/sharedStrings.xml><?xml version="1.0" encoding="utf-8"?>
<sst xmlns="http://schemas.openxmlformats.org/spreadsheetml/2006/main" count="119" uniqueCount="33">
  <si>
    <t>Vereinsnr.</t>
  </si>
  <si>
    <t>Verein</t>
  </si>
  <si>
    <t>S1</t>
  </si>
  <si>
    <t>S2</t>
  </si>
  <si>
    <t>Summe</t>
  </si>
  <si>
    <t>Gesamt</t>
  </si>
  <si>
    <t>Name Jugendleiter</t>
  </si>
  <si>
    <t>PLZ</t>
  </si>
  <si>
    <t>Ort</t>
  </si>
  <si>
    <t>Musterverein</t>
  </si>
  <si>
    <t>AusweisNr.</t>
  </si>
  <si>
    <t>LP</t>
  </si>
  <si>
    <t>LG</t>
  </si>
  <si>
    <t>Meldedatei zum RWS Shooty-Cup</t>
  </si>
  <si>
    <t>Sportjahr:</t>
  </si>
  <si>
    <t>Teilnahme und Startberechtigung:</t>
  </si>
  <si>
    <t xml:space="preserve">Jeder Verein kann beliebig viele Mannschaften stellen, eine Mannschaft besteht aus zwei Schülern (m/w). </t>
  </si>
  <si>
    <t>Nachname_1</t>
  </si>
  <si>
    <t>Vorname_1</t>
  </si>
  <si>
    <t>Geb.Dat_1</t>
  </si>
  <si>
    <t>Ausweisnr._1</t>
  </si>
  <si>
    <t>Nachname_2</t>
  </si>
  <si>
    <t>Vorname_2</t>
  </si>
  <si>
    <t>Geb.Dat_2</t>
  </si>
  <si>
    <t>Ausweisnr._2</t>
  </si>
  <si>
    <t>Adresse (Straße + Hausnr.)</t>
  </si>
  <si>
    <t>Emailadresse</t>
  </si>
  <si>
    <t>Nachname</t>
  </si>
  <si>
    <t>Vorname</t>
  </si>
  <si>
    <t>Max Mustermann</t>
  </si>
  <si>
    <t>maxmustermann@max.de</t>
  </si>
  <si>
    <t>Musterstr. 1</t>
  </si>
  <si>
    <t>Musterstadt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</si>
</sst>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5" fillId="2" borderId="0" xfId="0" applyFont="1" applyFill="1"/>
    <xf numFmtId="0" fontId="5" fillId="0" borderId="0" xfId="0" applyFont="1"/>
    <xf numFmtId="0" fontId="5" fillId="2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2" fillId="3" borderId="0" xfId="0" applyFont="1" applyFill="1" applyAlignment="1">
      <alignment horizontal="center"/>
    </xf>
    <xf numFmtId="0" fontId="6" fillId="0" borderId="0" xfId="0" applyFont="1"/>
    <xf numFmtId="0" fontId="2" fillId="0" borderId="0" xfId="0" applyFont="1"/>
    <xf numFmtId="0" fontId="1" fillId="0" borderId="0" xfId="0" applyFont="1"/>
    <xf numFmtId="0" fontId="7" fillId="0" borderId="0" xfId="0" applyFont="1"/>
    <xf numFmtId="0" fontId="0" fillId="0" borderId="0" xfId="0" applyAlignment="1">
      <alignment horizontal="left" vertical="center" wrapText="1"/>
    </xf>
    <xf numFmtId="0" fontId="3" fillId="0" borderId="0" xfId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axmustermann@max.de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maxmustermann@max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BF14E-E6A5-40B9-8EE6-852F9F1882C4}">
  <dimension ref="B2:G10"/>
  <sheetViews>
    <sheetView tabSelected="1" workbookViewId="0">
      <selection activeCell="B10" sqref="B10:G10"/>
    </sheetView>
  </sheetViews>
  <sheetFormatPr baseColWidth="10" defaultRowHeight="15.75" x14ac:dyDescent="0.5"/>
  <sheetData>
    <row r="2" spans="2:7" ht="30.75" x14ac:dyDescent="0.9">
      <c r="B2" s="9" t="s">
        <v>13</v>
      </c>
      <c r="E2" s="7"/>
    </row>
    <row r="3" spans="2:7" x14ac:dyDescent="0.5">
      <c r="B3" s="12"/>
    </row>
    <row r="5" spans="2:7" x14ac:dyDescent="0.5">
      <c r="B5" s="10" t="s">
        <v>14</v>
      </c>
      <c r="C5" s="10"/>
      <c r="D5" s="10">
        <v>2026</v>
      </c>
    </row>
    <row r="7" spans="2:7" x14ac:dyDescent="0.5">
      <c r="F7" s="11">
        <f>D5-14</f>
        <v>2012</v>
      </c>
      <c r="G7" s="11">
        <f>D5-10</f>
        <v>2016</v>
      </c>
    </row>
    <row r="8" spans="2:7" x14ac:dyDescent="0.5">
      <c r="B8" s="10" t="s">
        <v>15</v>
      </c>
      <c r="F8" t="str">
        <f>TEXT(F7,)</f>
        <v/>
      </c>
    </row>
    <row r="9" spans="2:7" ht="59.25" customHeight="1" x14ac:dyDescent="0.5">
      <c r="B9" s="13" t="str">
        <f>CONCATENATE("Alle dem BSSB gemeldeten Jungschützen/innen der Schülerklasse (Jahrgänge ",D5-14," und jünger) können teilnehmen."," Schüler/Schülerinnen unter 12 Jahren mit LG/LP müssen ihre Ausnahmegenehmigung unaufgefordert vorlegen.")</f>
        <v>Alle dem BSSB gemeldeten Jungschützen/innen der Schülerklasse (Jahrgänge 2012 und jünger) können teilnehmen. Schüler/Schülerinnen unter 12 Jahren mit LG/LP müssen ihre Ausnahmegenehmigung unaufgefordert vorlegen.</v>
      </c>
      <c r="C9" s="13"/>
      <c r="D9" s="13"/>
      <c r="E9" s="13"/>
      <c r="F9" s="13"/>
      <c r="G9" s="13"/>
    </row>
    <row r="10" spans="2:7" ht="32.25" customHeight="1" x14ac:dyDescent="0.5">
      <c r="B10" s="13" t="s">
        <v>16</v>
      </c>
      <c r="C10" s="13"/>
      <c r="D10" s="13"/>
      <c r="E10" s="13"/>
      <c r="F10" s="13"/>
      <c r="G10" s="13"/>
    </row>
  </sheetData>
  <mergeCells count="2">
    <mergeCell ref="B9:G9"/>
    <mergeCell ref="B10:G10"/>
  </mergeCells>
  <pageMargins left="0.7" right="0.7" top="0.78740157499999996" bottom="0.78740157499999996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1FDEC-2FA3-4D57-A5AC-D27A158DDFA0}">
  <dimension ref="A1:W30"/>
  <sheetViews>
    <sheetView workbookViewId="0">
      <selection sqref="A1:IV65536"/>
    </sheetView>
  </sheetViews>
  <sheetFormatPr baseColWidth="10" defaultRowHeight="15.75" x14ac:dyDescent="0.5"/>
  <cols>
    <col min="1" max="1" width="2.5" customWidth="1"/>
    <col min="2" max="2" width="7.875" bestFit="1" customWidth="1"/>
    <col min="3" max="3" width="22" bestFit="1" customWidth="1"/>
    <col min="4" max="4" width="22" customWidth="1"/>
    <col min="5" max="5" width="15" bestFit="1" customWidth="1"/>
    <col min="6" max="6" width="10.5" bestFit="1" customWidth="1"/>
    <col min="7" max="7" width="10.625" bestFit="1" customWidth="1"/>
    <col min="8" max="9" width="4.125" style="7" customWidth="1"/>
    <col min="10" max="10" width="6.75" style="7" bestFit="1" customWidth="1"/>
    <col min="11" max="11" width="15" bestFit="1" customWidth="1"/>
    <col min="12" max="12" width="15" customWidth="1"/>
    <col min="13" max="13" width="10.5" bestFit="1" customWidth="1"/>
    <col min="14" max="14" width="10.625" bestFit="1" customWidth="1"/>
    <col min="15" max="16" width="4.125" style="7" customWidth="1"/>
    <col min="17" max="17" width="6.75" style="7" bestFit="1" customWidth="1"/>
    <col min="18" max="18" width="7.125" style="7" bestFit="1" customWidth="1"/>
    <col min="19" max="19" width="22" bestFit="1" customWidth="1"/>
    <col min="20" max="20" width="22" customWidth="1"/>
    <col min="21" max="21" width="23.75" customWidth="1"/>
    <col min="22" max="22" width="7.375" customWidth="1"/>
    <col min="23" max="23" width="19.125" customWidth="1"/>
  </cols>
  <sheetData>
    <row r="1" spans="1:23" s="4" customFormat="1" ht="13.15" x14ac:dyDescent="0.4">
      <c r="A1" s="3"/>
      <c r="B1" s="3" t="s">
        <v>0</v>
      </c>
      <c r="C1" s="3" t="s">
        <v>1</v>
      </c>
      <c r="D1" s="3" t="s">
        <v>17</v>
      </c>
      <c r="E1" s="3" t="s">
        <v>18</v>
      </c>
      <c r="F1" s="3" t="s">
        <v>19</v>
      </c>
      <c r="G1" s="3" t="s">
        <v>20</v>
      </c>
      <c r="H1" s="5" t="s">
        <v>2</v>
      </c>
      <c r="I1" s="5" t="s">
        <v>3</v>
      </c>
      <c r="J1" s="5" t="s">
        <v>4</v>
      </c>
      <c r="K1" s="3" t="s">
        <v>21</v>
      </c>
      <c r="L1" s="3" t="s">
        <v>22</v>
      </c>
      <c r="M1" s="3" t="s">
        <v>23</v>
      </c>
      <c r="N1" s="3" t="s">
        <v>24</v>
      </c>
      <c r="O1" s="5" t="s">
        <v>2</v>
      </c>
      <c r="P1" s="5" t="s">
        <v>3</v>
      </c>
      <c r="Q1" s="5" t="s">
        <v>4</v>
      </c>
      <c r="R1" s="5" t="s">
        <v>5</v>
      </c>
      <c r="S1" s="3" t="s">
        <v>6</v>
      </c>
      <c r="T1" s="3" t="s">
        <v>26</v>
      </c>
      <c r="U1" s="3" t="s">
        <v>25</v>
      </c>
      <c r="V1" s="3" t="s">
        <v>7</v>
      </c>
      <c r="W1" s="3" t="s">
        <v>8</v>
      </c>
    </row>
    <row r="2" spans="1:23" x14ac:dyDescent="0.5">
      <c r="A2" s="2" t="s">
        <v>12</v>
      </c>
      <c r="B2">
        <v>1234678</v>
      </c>
      <c r="C2" t="s">
        <v>9</v>
      </c>
      <c r="D2" t="s">
        <v>27</v>
      </c>
      <c r="E2" t="s">
        <v>28</v>
      </c>
      <c r="F2" s="1">
        <v>39448</v>
      </c>
      <c r="G2" t="s">
        <v>10</v>
      </c>
      <c r="J2" s="6">
        <f>SUM(H2:I2)</f>
        <v>0</v>
      </c>
      <c r="K2" t="s">
        <v>27</v>
      </c>
      <c r="L2" t="s">
        <v>28</v>
      </c>
      <c r="M2" s="1">
        <v>39448</v>
      </c>
      <c r="N2" t="s">
        <v>10</v>
      </c>
      <c r="Q2" s="6">
        <f>SUM(O2:P2)</f>
        <v>0</v>
      </c>
      <c r="R2" s="8">
        <f>SUM(J2+Q2)</f>
        <v>0</v>
      </c>
      <c r="S2" t="s">
        <v>29</v>
      </c>
      <c r="T2" s="14" t="s">
        <v>30</v>
      </c>
      <c r="U2" t="s">
        <v>31</v>
      </c>
      <c r="V2">
        <v>11111</v>
      </c>
      <c r="W2" t="s">
        <v>32</v>
      </c>
    </row>
    <row r="3" spans="1:23" x14ac:dyDescent="0.5">
      <c r="A3" s="2" t="s">
        <v>12</v>
      </c>
      <c r="F3" s="1"/>
      <c r="J3" s="6">
        <f t="shared" ref="J3:J30" si="0">SUM(H3:I3)</f>
        <v>0</v>
      </c>
      <c r="M3" s="1"/>
      <c r="Q3" s="6">
        <f t="shared" ref="Q3:Q30" si="1">SUM(O3:P3)</f>
        <v>0</v>
      </c>
      <c r="R3" s="8">
        <f>SUM(J3+Q3)</f>
        <v>0</v>
      </c>
    </row>
    <row r="4" spans="1:23" x14ac:dyDescent="0.5">
      <c r="A4" s="2" t="s">
        <v>12</v>
      </c>
      <c r="F4" s="1"/>
      <c r="J4" s="6">
        <f t="shared" si="0"/>
        <v>0</v>
      </c>
      <c r="M4" s="1"/>
      <c r="Q4" s="6">
        <f t="shared" si="1"/>
        <v>0</v>
      </c>
      <c r="R4" s="8">
        <f>SUM(J4+Q4)</f>
        <v>0</v>
      </c>
    </row>
    <row r="5" spans="1:23" x14ac:dyDescent="0.5">
      <c r="A5" s="2" t="s">
        <v>12</v>
      </c>
      <c r="F5" s="1"/>
      <c r="J5" s="6">
        <f t="shared" si="0"/>
        <v>0</v>
      </c>
      <c r="M5" s="1"/>
      <c r="Q5" s="6">
        <f t="shared" si="1"/>
        <v>0</v>
      </c>
      <c r="R5" s="8">
        <f>SUM(J5+Q5)</f>
        <v>0</v>
      </c>
    </row>
    <row r="6" spans="1:23" x14ac:dyDescent="0.5">
      <c r="A6" s="2" t="s">
        <v>12</v>
      </c>
      <c r="F6" s="1"/>
      <c r="J6" s="6">
        <f t="shared" si="0"/>
        <v>0</v>
      </c>
      <c r="M6" s="1"/>
      <c r="Q6" s="6">
        <f t="shared" si="1"/>
        <v>0</v>
      </c>
      <c r="R6" s="8">
        <f>SUM(J6+Q6)</f>
        <v>0</v>
      </c>
    </row>
    <row r="7" spans="1:23" x14ac:dyDescent="0.5">
      <c r="A7" s="2" t="s">
        <v>12</v>
      </c>
      <c r="F7" s="1"/>
      <c r="J7" s="6">
        <f t="shared" si="0"/>
        <v>0</v>
      </c>
      <c r="M7" s="1"/>
      <c r="Q7" s="6">
        <f t="shared" si="1"/>
        <v>0</v>
      </c>
      <c r="R7" s="8">
        <f>SUM(J7+Q7)</f>
        <v>0</v>
      </c>
    </row>
    <row r="8" spans="1:23" x14ac:dyDescent="0.5">
      <c r="A8" s="2" t="s">
        <v>12</v>
      </c>
      <c r="F8" s="1"/>
      <c r="J8" s="6">
        <f t="shared" si="0"/>
        <v>0</v>
      </c>
      <c r="M8" s="1"/>
      <c r="Q8" s="6">
        <f t="shared" si="1"/>
        <v>0</v>
      </c>
      <c r="R8" s="8">
        <f>SUM(J8+Q8)</f>
        <v>0</v>
      </c>
    </row>
    <row r="9" spans="1:23" x14ac:dyDescent="0.5">
      <c r="A9" s="2" t="s">
        <v>12</v>
      </c>
      <c r="F9" s="1"/>
      <c r="J9" s="6">
        <f t="shared" si="0"/>
        <v>0</v>
      </c>
      <c r="M9" s="1"/>
      <c r="Q9" s="6">
        <f t="shared" si="1"/>
        <v>0</v>
      </c>
      <c r="R9" s="8">
        <f>SUM(J9+Q9)</f>
        <v>0</v>
      </c>
    </row>
    <row r="10" spans="1:23" x14ac:dyDescent="0.5">
      <c r="A10" s="2" t="s">
        <v>12</v>
      </c>
      <c r="F10" s="1"/>
      <c r="J10" s="6">
        <f t="shared" si="0"/>
        <v>0</v>
      </c>
      <c r="M10" s="1"/>
      <c r="Q10" s="6">
        <f t="shared" si="1"/>
        <v>0</v>
      </c>
      <c r="R10" s="8">
        <f>SUM(J10+Q10)</f>
        <v>0</v>
      </c>
    </row>
    <row r="11" spans="1:23" x14ac:dyDescent="0.5">
      <c r="A11" s="2" t="s">
        <v>12</v>
      </c>
      <c r="F11" s="1"/>
      <c r="J11" s="6">
        <f t="shared" si="0"/>
        <v>0</v>
      </c>
      <c r="M11" s="1"/>
      <c r="Q11" s="6">
        <f t="shared" si="1"/>
        <v>0</v>
      </c>
      <c r="R11" s="8">
        <f>SUM(J11+Q11)</f>
        <v>0</v>
      </c>
    </row>
    <row r="12" spans="1:23" x14ac:dyDescent="0.5">
      <c r="A12" s="2" t="s">
        <v>12</v>
      </c>
      <c r="F12" s="1"/>
      <c r="J12" s="6">
        <f t="shared" si="0"/>
        <v>0</v>
      </c>
      <c r="M12" s="1"/>
      <c r="Q12" s="6">
        <f t="shared" si="1"/>
        <v>0</v>
      </c>
      <c r="R12" s="8">
        <f>SUM(J12+Q12)</f>
        <v>0</v>
      </c>
    </row>
    <row r="13" spans="1:23" x14ac:dyDescent="0.5">
      <c r="A13" s="2" t="s">
        <v>12</v>
      </c>
      <c r="F13" s="1"/>
      <c r="J13" s="6">
        <f t="shared" si="0"/>
        <v>0</v>
      </c>
      <c r="M13" s="1"/>
      <c r="Q13" s="6">
        <f t="shared" si="1"/>
        <v>0</v>
      </c>
      <c r="R13" s="8">
        <f>SUM(J13+Q13)</f>
        <v>0</v>
      </c>
    </row>
    <row r="14" spans="1:23" x14ac:dyDescent="0.5">
      <c r="A14" s="2" t="s">
        <v>12</v>
      </c>
      <c r="F14" s="1"/>
      <c r="J14" s="6">
        <f t="shared" si="0"/>
        <v>0</v>
      </c>
      <c r="M14" s="1"/>
      <c r="Q14" s="6">
        <f t="shared" si="1"/>
        <v>0</v>
      </c>
      <c r="R14" s="8">
        <f>SUM(J14+Q14)</f>
        <v>0</v>
      </c>
    </row>
    <row r="15" spans="1:23" x14ac:dyDescent="0.5">
      <c r="A15" s="2" t="s">
        <v>12</v>
      </c>
      <c r="F15" s="1"/>
      <c r="J15" s="6">
        <f t="shared" si="0"/>
        <v>0</v>
      </c>
      <c r="M15" s="1"/>
      <c r="Q15" s="6">
        <f t="shared" si="1"/>
        <v>0</v>
      </c>
      <c r="R15" s="8">
        <f>SUM(J15+Q15)</f>
        <v>0</v>
      </c>
    </row>
    <row r="16" spans="1:23" x14ac:dyDescent="0.5">
      <c r="A16" s="2" t="s">
        <v>12</v>
      </c>
      <c r="F16" s="1"/>
      <c r="J16" s="6">
        <f t="shared" si="0"/>
        <v>0</v>
      </c>
      <c r="M16" s="1"/>
      <c r="Q16" s="6">
        <f t="shared" si="1"/>
        <v>0</v>
      </c>
      <c r="R16" s="8">
        <f>SUM(J16+Q16)</f>
        <v>0</v>
      </c>
    </row>
    <row r="17" spans="1:18" x14ac:dyDescent="0.5">
      <c r="A17" s="2" t="s">
        <v>12</v>
      </c>
      <c r="F17" s="1"/>
      <c r="J17" s="6">
        <f t="shared" si="0"/>
        <v>0</v>
      </c>
      <c r="M17" s="1"/>
      <c r="Q17" s="6">
        <f t="shared" si="1"/>
        <v>0</v>
      </c>
      <c r="R17" s="8">
        <f>SUM(J17+Q17)</f>
        <v>0</v>
      </c>
    </row>
    <row r="18" spans="1:18" x14ac:dyDescent="0.5">
      <c r="A18" s="2" t="s">
        <v>12</v>
      </c>
      <c r="F18" s="1"/>
      <c r="J18" s="6">
        <f t="shared" si="0"/>
        <v>0</v>
      </c>
      <c r="M18" s="1"/>
      <c r="Q18" s="6">
        <f t="shared" si="1"/>
        <v>0</v>
      </c>
      <c r="R18" s="8">
        <f>SUM(J18+Q18)</f>
        <v>0</v>
      </c>
    </row>
    <row r="19" spans="1:18" x14ac:dyDescent="0.5">
      <c r="A19" s="2" t="s">
        <v>12</v>
      </c>
      <c r="F19" s="1"/>
      <c r="J19" s="6">
        <f t="shared" si="0"/>
        <v>0</v>
      </c>
      <c r="M19" s="1"/>
      <c r="Q19" s="6">
        <f t="shared" si="1"/>
        <v>0</v>
      </c>
      <c r="R19" s="8">
        <f>SUM(J19+Q19)</f>
        <v>0</v>
      </c>
    </row>
    <row r="20" spans="1:18" x14ac:dyDescent="0.5">
      <c r="A20" s="2" t="s">
        <v>12</v>
      </c>
      <c r="F20" s="1"/>
      <c r="J20" s="6">
        <f t="shared" si="0"/>
        <v>0</v>
      </c>
      <c r="M20" s="1"/>
      <c r="Q20" s="6">
        <f t="shared" si="1"/>
        <v>0</v>
      </c>
      <c r="R20" s="8">
        <f>SUM(J20+Q20)</f>
        <v>0</v>
      </c>
    </row>
    <row r="21" spans="1:18" x14ac:dyDescent="0.5">
      <c r="A21" s="2" t="s">
        <v>12</v>
      </c>
      <c r="F21" s="1"/>
      <c r="J21" s="6">
        <f t="shared" si="0"/>
        <v>0</v>
      </c>
      <c r="M21" s="1"/>
      <c r="Q21" s="6">
        <f t="shared" si="1"/>
        <v>0</v>
      </c>
      <c r="R21" s="8">
        <f>SUM(J21+Q21)</f>
        <v>0</v>
      </c>
    </row>
    <row r="22" spans="1:18" x14ac:dyDescent="0.5">
      <c r="A22" s="2" t="s">
        <v>12</v>
      </c>
      <c r="F22" s="1"/>
      <c r="J22" s="6">
        <f t="shared" si="0"/>
        <v>0</v>
      </c>
      <c r="M22" s="1"/>
      <c r="Q22" s="6">
        <f t="shared" si="1"/>
        <v>0</v>
      </c>
      <c r="R22" s="8">
        <f>SUM(J22+Q22)</f>
        <v>0</v>
      </c>
    </row>
    <row r="23" spans="1:18" x14ac:dyDescent="0.5">
      <c r="A23" s="2" t="s">
        <v>12</v>
      </c>
      <c r="F23" s="1"/>
      <c r="J23" s="6">
        <f t="shared" si="0"/>
        <v>0</v>
      </c>
      <c r="M23" s="1"/>
      <c r="Q23" s="6">
        <f t="shared" si="1"/>
        <v>0</v>
      </c>
      <c r="R23" s="8">
        <f>SUM(J23+Q23)</f>
        <v>0</v>
      </c>
    </row>
    <row r="24" spans="1:18" x14ac:dyDescent="0.5">
      <c r="A24" s="2" t="s">
        <v>12</v>
      </c>
      <c r="F24" s="1"/>
      <c r="J24" s="6">
        <f t="shared" si="0"/>
        <v>0</v>
      </c>
      <c r="M24" s="1"/>
      <c r="Q24" s="6">
        <f t="shared" si="1"/>
        <v>0</v>
      </c>
      <c r="R24" s="8">
        <f>SUM(J24+Q24)</f>
        <v>0</v>
      </c>
    </row>
    <row r="25" spans="1:18" x14ac:dyDescent="0.5">
      <c r="A25" s="2" t="s">
        <v>12</v>
      </c>
      <c r="F25" s="1"/>
      <c r="J25" s="6">
        <f t="shared" si="0"/>
        <v>0</v>
      </c>
      <c r="M25" s="1"/>
      <c r="Q25" s="6">
        <f t="shared" si="1"/>
        <v>0</v>
      </c>
      <c r="R25" s="8">
        <f>SUM(J25+Q25)</f>
        <v>0</v>
      </c>
    </row>
    <row r="26" spans="1:18" x14ac:dyDescent="0.5">
      <c r="A26" s="2" t="s">
        <v>12</v>
      </c>
      <c r="F26" s="1"/>
      <c r="J26" s="6">
        <f t="shared" si="0"/>
        <v>0</v>
      </c>
      <c r="M26" s="1"/>
      <c r="Q26" s="6">
        <f t="shared" si="1"/>
        <v>0</v>
      </c>
      <c r="R26" s="8">
        <f>SUM(J26+Q26)</f>
        <v>0</v>
      </c>
    </row>
    <row r="27" spans="1:18" x14ac:dyDescent="0.5">
      <c r="A27" s="2" t="s">
        <v>12</v>
      </c>
      <c r="F27" s="1"/>
      <c r="J27" s="6">
        <f t="shared" si="0"/>
        <v>0</v>
      </c>
      <c r="M27" s="1"/>
      <c r="Q27" s="6">
        <f t="shared" si="1"/>
        <v>0</v>
      </c>
      <c r="R27" s="8">
        <f>SUM(J27+Q27)</f>
        <v>0</v>
      </c>
    </row>
    <row r="28" spans="1:18" x14ac:dyDescent="0.5">
      <c r="A28" s="2" t="s">
        <v>12</v>
      </c>
      <c r="F28" s="1"/>
      <c r="J28" s="6">
        <f t="shared" si="0"/>
        <v>0</v>
      </c>
      <c r="M28" s="1"/>
      <c r="Q28" s="6">
        <f t="shared" si="1"/>
        <v>0</v>
      </c>
      <c r="R28" s="8">
        <f>SUM(J28+Q28)</f>
        <v>0</v>
      </c>
    </row>
    <row r="29" spans="1:18" x14ac:dyDescent="0.5">
      <c r="A29" s="2" t="s">
        <v>12</v>
      </c>
      <c r="F29" s="1"/>
      <c r="J29" s="6">
        <f t="shared" si="0"/>
        <v>0</v>
      </c>
      <c r="M29" s="1"/>
      <c r="Q29" s="6">
        <f t="shared" si="1"/>
        <v>0</v>
      </c>
      <c r="R29" s="8">
        <f>SUM(J29+Q29)</f>
        <v>0</v>
      </c>
    </row>
    <row r="30" spans="1:18" x14ac:dyDescent="0.5">
      <c r="A30" s="2" t="s">
        <v>12</v>
      </c>
      <c r="F30" s="1"/>
      <c r="J30" s="6">
        <f t="shared" si="0"/>
        <v>0</v>
      </c>
      <c r="M30" s="1"/>
      <c r="Q30" s="6">
        <f t="shared" si="1"/>
        <v>0</v>
      </c>
      <c r="R30" s="8">
        <f>SUM(J30+Q30)</f>
        <v>0</v>
      </c>
    </row>
  </sheetData>
  <hyperlinks>
    <hyperlink ref="T2" r:id="rId1" xr:uid="{B493D20F-5D0C-4A7E-9809-65EE16CA8ABD}"/>
  </hyperlinks>
  <pageMargins left="0.7" right="0.7" top="0.78740157499999996" bottom="0.78740157499999996" header="0.3" footer="0.3"/>
  <pageSetup paperSize="9" orientation="portrait" horizontalDpi="1200" verticalDpi="12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808AB-E477-4194-B8D4-197BAB6D83FE}">
  <dimension ref="A1:W21"/>
  <sheetViews>
    <sheetView workbookViewId="0">
      <selection activeCell="F19" sqref="F19"/>
    </sheetView>
  </sheetViews>
  <sheetFormatPr baseColWidth="10" defaultRowHeight="15.75" x14ac:dyDescent="0.5"/>
  <cols>
    <col min="1" max="1" width="2.5" customWidth="1"/>
    <col min="2" max="2" width="7.875" bestFit="1" customWidth="1"/>
    <col min="3" max="3" width="22" bestFit="1" customWidth="1"/>
    <col min="4" max="4" width="22" customWidth="1"/>
    <col min="5" max="5" width="15" bestFit="1" customWidth="1"/>
    <col min="6" max="6" width="10.5" bestFit="1" customWidth="1"/>
    <col min="7" max="7" width="10.625" bestFit="1" customWidth="1"/>
    <col min="8" max="9" width="4.125" style="7" customWidth="1"/>
    <col min="10" max="10" width="6.75" style="7" bestFit="1" customWidth="1"/>
    <col min="11" max="11" width="15" bestFit="1" customWidth="1"/>
    <col min="12" max="12" width="15" customWidth="1"/>
    <col min="13" max="13" width="10.5" bestFit="1" customWidth="1"/>
    <col min="14" max="14" width="10.625" bestFit="1" customWidth="1"/>
    <col min="15" max="16" width="4.125" style="7" customWidth="1"/>
    <col min="17" max="17" width="6.75" style="7" bestFit="1" customWidth="1"/>
    <col min="18" max="18" width="7.125" style="7" bestFit="1" customWidth="1"/>
    <col min="19" max="19" width="22" bestFit="1" customWidth="1"/>
    <col min="20" max="20" width="22" customWidth="1"/>
    <col min="21" max="21" width="23.75" customWidth="1"/>
    <col min="22" max="22" width="7.375" customWidth="1"/>
    <col min="23" max="23" width="19.125" customWidth="1"/>
  </cols>
  <sheetData>
    <row r="1" spans="1:23" s="4" customFormat="1" ht="13.15" x14ac:dyDescent="0.4">
      <c r="A1" s="3"/>
      <c r="B1" s="3" t="s">
        <v>0</v>
      </c>
      <c r="C1" s="3" t="s">
        <v>1</v>
      </c>
      <c r="D1" s="3" t="s">
        <v>17</v>
      </c>
      <c r="E1" s="3" t="s">
        <v>18</v>
      </c>
      <c r="F1" s="3" t="s">
        <v>19</v>
      </c>
      <c r="G1" s="3" t="s">
        <v>20</v>
      </c>
      <c r="H1" s="5" t="s">
        <v>2</v>
      </c>
      <c r="I1" s="5" t="s">
        <v>3</v>
      </c>
      <c r="J1" s="5" t="s">
        <v>4</v>
      </c>
      <c r="K1" s="3" t="s">
        <v>21</v>
      </c>
      <c r="L1" s="3" t="s">
        <v>22</v>
      </c>
      <c r="M1" s="3" t="s">
        <v>23</v>
      </c>
      <c r="N1" s="3" t="s">
        <v>24</v>
      </c>
      <c r="O1" s="5" t="s">
        <v>2</v>
      </c>
      <c r="P1" s="5" t="s">
        <v>3</v>
      </c>
      <c r="Q1" s="5" t="s">
        <v>4</v>
      </c>
      <c r="R1" s="5" t="s">
        <v>5</v>
      </c>
      <c r="S1" s="3" t="s">
        <v>6</v>
      </c>
      <c r="T1" s="3" t="s">
        <v>26</v>
      </c>
      <c r="U1" s="3" t="s">
        <v>25</v>
      </c>
      <c r="V1" s="3" t="s">
        <v>7</v>
      </c>
      <c r="W1" s="3" t="s">
        <v>8</v>
      </c>
    </row>
    <row r="2" spans="1:23" x14ac:dyDescent="0.5">
      <c r="A2" s="2" t="s">
        <v>11</v>
      </c>
      <c r="B2">
        <v>1234678</v>
      </c>
      <c r="C2" t="s">
        <v>9</v>
      </c>
      <c r="D2" t="s">
        <v>27</v>
      </c>
      <c r="E2" t="s">
        <v>28</v>
      </c>
      <c r="F2" s="1">
        <v>39448</v>
      </c>
      <c r="G2" t="s">
        <v>10</v>
      </c>
      <c r="J2" s="6">
        <f>SUM(H2:I2)</f>
        <v>0</v>
      </c>
      <c r="K2" t="s">
        <v>27</v>
      </c>
      <c r="L2" t="s">
        <v>28</v>
      </c>
      <c r="M2" s="1">
        <v>39448</v>
      </c>
      <c r="N2" t="s">
        <v>10</v>
      </c>
      <c r="Q2" s="6">
        <f>SUM(O2:P2)</f>
        <v>0</v>
      </c>
      <c r="R2" s="8">
        <f>SUM(J2+Q2)</f>
        <v>0</v>
      </c>
      <c r="S2" t="s">
        <v>29</v>
      </c>
      <c r="T2" s="14" t="s">
        <v>30</v>
      </c>
      <c r="U2" t="s">
        <v>31</v>
      </c>
      <c r="V2">
        <v>11111</v>
      </c>
      <c r="W2" t="s">
        <v>32</v>
      </c>
    </row>
    <row r="3" spans="1:23" x14ac:dyDescent="0.5">
      <c r="A3" s="2" t="s">
        <v>11</v>
      </c>
      <c r="F3" s="1"/>
      <c r="J3" s="6">
        <f t="shared" ref="J3:J21" si="0">SUM(H3:I3)</f>
        <v>0</v>
      </c>
      <c r="M3" s="1"/>
      <c r="Q3" s="6">
        <f t="shared" ref="Q3:Q21" si="1">SUM(O3:P3)</f>
        <v>0</v>
      </c>
      <c r="R3" s="8">
        <f>SUM(J3+Q3)</f>
        <v>0</v>
      </c>
    </row>
    <row r="4" spans="1:23" x14ac:dyDescent="0.5">
      <c r="A4" s="2" t="s">
        <v>11</v>
      </c>
      <c r="F4" s="1"/>
      <c r="J4" s="6">
        <f t="shared" si="0"/>
        <v>0</v>
      </c>
      <c r="M4" s="1"/>
      <c r="Q4" s="6">
        <f t="shared" si="1"/>
        <v>0</v>
      </c>
      <c r="R4" s="8">
        <f>SUM(J4+Q4)</f>
        <v>0</v>
      </c>
    </row>
    <row r="5" spans="1:23" x14ac:dyDescent="0.5">
      <c r="A5" s="2" t="s">
        <v>11</v>
      </c>
      <c r="F5" s="1"/>
      <c r="J5" s="6">
        <f t="shared" si="0"/>
        <v>0</v>
      </c>
      <c r="M5" s="1"/>
      <c r="Q5" s="6">
        <f t="shared" si="1"/>
        <v>0</v>
      </c>
      <c r="R5" s="8">
        <f>SUM(J5+Q5)</f>
        <v>0</v>
      </c>
    </row>
    <row r="6" spans="1:23" x14ac:dyDescent="0.5">
      <c r="A6" s="2" t="s">
        <v>11</v>
      </c>
      <c r="F6" s="1"/>
      <c r="J6" s="6">
        <f t="shared" si="0"/>
        <v>0</v>
      </c>
      <c r="M6" s="1"/>
      <c r="Q6" s="6">
        <f t="shared" si="1"/>
        <v>0</v>
      </c>
      <c r="R6" s="8">
        <f>SUM(J6+Q6)</f>
        <v>0</v>
      </c>
    </row>
    <row r="7" spans="1:23" x14ac:dyDescent="0.5">
      <c r="A7" s="2" t="s">
        <v>11</v>
      </c>
      <c r="F7" s="1"/>
      <c r="J7" s="6">
        <f t="shared" si="0"/>
        <v>0</v>
      </c>
      <c r="M7" s="1"/>
      <c r="Q7" s="6">
        <f t="shared" si="1"/>
        <v>0</v>
      </c>
      <c r="R7" s="8">
        <f>SUM(J7+Q7)</f>
        <v>0</v>
      </c>
    </row>
    <row r="8" spans="1:23" x14ac:dyDescent="0.5">
      <c r="A8" s="2" t="s">
        <v>11</v>
      </c>
      <c r="F8" s="1"/>
      <c r="J8" s="6">
        <f t="shared" si="0"/>
        <v>0</v>
      </c>
      <c r="M8" s="1"/>
      <c r="Q8" s="6">
        <f t="shared" si="1"/>
        <v>0</v>
      </c>
      <c r="R8" s="8">
        <f>SUM(J8+Q8)</f>
        <v>0</v>
      </c>
    </row>
    <row r="9" spans="1:23" x14ac:dyDescent="0.5">
      <c r="A9" s="2" t="s">
        <v>11</v>
      </c>
      <c r="F9" s="1"/>
      <c r="J9" s="6">
        <f t="shared" si="0"/>
        <v>0</v>
      </c>
      <c r="M9" s="1"/>
      <c r="Q9" s="6">
        <f t="shared" si="1"/>
        <v>0</v>
      </c>
      <c r="R9" s="8">
        <f>SUM(J9+Q9)</f>
        <v>0</v>
      </c>
    </row>
    <row r="10" spans="1:23" x14ac:dyDescent="0.5">
      <c r="A10" s="2" t="s">
        <v>11</v>
      </c>
      <c r="F10" s="1"/>
      <c r="J10" s="6">
        <f t="shared" si="0"/>
        <v>0</v>
      </c>
      <c r="M10" s="1"/>
      <c r="Q10" s="6">
        <f t="shared" si="1"/>
        <v>0</v>
      </c>
      <c r="R10" s="8">
        <f>SUM(J10+Q10)</f>
        <v>0</v>
      </c>
    </row>
    <row r="11" spans="1:23" x14ac:dyDescent="0.5">
      <c r="A11" s="2" t="s">
        <v>11</v>
      </c>
      <c r="F11" s="1"/>
      <c r="J11" s="6">
        <f t="shared" si="0"/>
        <v>0</v>
      </c>
      <c r="M11" s="1"/>
      <c r="Q11" s="6">
        <f t="shared" si="1"/>
        <v>0</v>
      </c>
      <c r="R11" s="8">
        <f>SUM(J11+Q11)</f>
        <v>0</v>
      </c>
    </row>
    <row r="12" spans="1:23" x14ac:dyDescent="0.5">
      <c r="A12" s="2" t="s">
        <v>11</v>
      </c>
      <c r="F12" s="1"/>
      <c r="J12" s="6">
        <f t="shared" si="0"/>
        <v>0</v>
      </c>
      <c r="M12" s="1"/>
      <c r="Q12" s="6">
        <f t="shared" si="1"/>
        <v>0</v>
      </c>
      <c r="R12" s="8">
        <f>SUM(J12+Q12)</f>
        <v>0</v>
      </c>
    </row>
    <row r="13" spans="1:23" x14ac:dyDescent="0.5">
      <c r="A13" s="2" t="s">
        <v>11</v>
      </c>
      <c r="F13" s="1"/>
      <c r="J13" s="6">
        <f t="shared" si="0"/>
        <v>0</v>
      </c>
      <c r="M13" s="1"/>
      <c r="Q13" s="6">
        <f t="shared" si="1"/>
        <v>0</v>
      </c>
      <c r="R13" s="8">
        <f>SUM(J13+Q13)</f>
        <v>0</v>
      </c>
    </row>
    <row r="14" spans="1:23" x14ac:dyDescent="0.5">
      <c r="A14" s="2" t="s">
        <v>11</v>
      </c>
      <c r="F14" s="1"/>
      <c r="J14" s="6">
        <f t="shared" si="0"/>
        <v>0</v>
      </c>
      <c r="M14" s="1"/>
      <c r="Q14" s="6">
        <f t="shared" si="1"/>
        <v>0</v>
      </c>
      <c r="R14" s="8">
        <f>SUM(J14+Q14)</f>
        <v>0</v>
      </c>
    </row>
    <row r="15" spans="1:23" x14ac:dyDescent="0.5">
      <c r="A15" s="2" t="s">
        <v>11</v>
      </c>
      <c r="F15" s="1"/>
      <c r="J15" s="6">
        <f t="shared" si="0"/>
        <v>0</v>
      </c>
      <c r="M15" s="1"/>
      <c r="Q15" s="6">
        <f t="shared" si="1"/>
        <v>0</v>
      </c>
      <c r="R15" s="8">
        <f>SUM(J15+Q15)</f>
        <v>0</v>
      </c>
    </row>
    <row r="16" spans="1:23" x14ac:dyDescent="0.5">
      <c r="A16" s="2" t="s">
        <v>11</v>
      </c>
      <c r="F16" s="1"/>
      <c r="J16" s="6">
        <f t="shared" si="0"/>
        <v>0</v>
      </c>
      <c r="M16" s="1"/>
      <c r="Q16" s="6">
        <f t="shared" si="1"/>
        <v>0</v>
      </c>
      <c r="R16" s="8">
        <f>SUM(J16+Q16)</f>
        <v>0</v>
      </c>
    </row>
    <row r="17" spans="1:18" x14ac:dyDescent="0.5">
      <c r="A17" s="2" t="s">
        <v>11</v>
      </c>
      <c r="F17" s="1"/>
      <c r="J17" s="6">
        <f t="shared" si="0"/>
        <v>0</v>
      </c>
      <c r="M17" s="1"/>
      <c r="Q17" s="6">
        <f t="shared" si="1"/>
        <v>0</v>
      </c>
      <c r="R17" s="8">
        <f>SUM(J17+Q17)</f>
        <v>0</v>
      </c>
    </row>
    <row r="18" spans="1:18" x14ac:dyDescent="0.5">
      <c r="A18" s="2" t="s">
        <v>11</v>
      </c>
      <c r="F18" s="1"/>
      <c r="J18" s="6">
        <f t="shared" si="0"/>
        <v>0</v>
      </c>
      <c r="M18" s="1"/>
      <c r="Q18" s="6">
        <f t="shared" si="1"/>
        <v>0</v>
      </c>
      <c r="R18" s="8">
        <f>SUM(J18+Q18)</f>
        <v>0</v>
      </c>
    </row>
    <row r="19" spans="1:18" x14ac:dyDescent="0.5">
      <c r="A19" s="2" t="s">
        <v>11</v>
      </c>
      <c r="F19" s="1"/>
      <c r="J19" s="6">
        <f t="shared" si="0"/>
        <v>0</v>
      </c>
      <c r="M19" s="1"/>
      <c r="Q19" s="6">
        <f t="shared" si="1"/>
        <v>0</v>
      </c>
      <c r="R19" s="8">
        <f>SUM(J19+Q19)</f>
        <v>0</v>
      </c>
    </row>
    <row r="20" spans="1:18" x14ac:dyDescent="0.5">
      <c r="A20" s="2" t="s">
        <v>11</v>
      </c>
      <c r="F20" s="1"/>
      <c r="J20" s="6">
        <f t="shared" si="0"/>
        <v>0</v>
      </c>
      <c r="M20" s="1"/>
      <c r="Q20" s="6">
        <f t="shared" si="1"/>
        <v>0</v>
      </c>
      <c r="R20" s="8">
        <f>SUM(J20+Q20)</f>
        <v>0</v>
      </c>
    </row>
    <row r="21" spans="1:18" x14ac:dyDescent="0.5">
      <c r="A21" s="2" t="s">
        <v>11</v>
      </c>
      <c r="F21" s="1"/>
      <c r="J21" s="6">
        <f t="shared" si="0"/>
        <v>0</v>
      </c>
      <c r="M21" s="1"/>
      <c r="Q21" s="6">
        <f t="shared" si="1"/>
        <v>0</v>
      </c>
      <c r="R21" s="8">
        <f>SUM(J21+Q21)</f>
        <v>0</v>
      </c>
    </row>
  </sheetData>
  <hyperlinks>
    <hyperlink ref="T2" r:id="rId1" xr:uid="{2BB365BC-8AFF-4289-8869-DCA24372E739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Info</vt:lpstr>
      <vt:lpstr>Luftgewehr</vt:lpstr>
      <vt:lpstr>Luftpistole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D'Antino</dc:creator>
  <cp:lastModifiedBy>Anna Fürfanger</cp:lastModifiedBy>
  <dcterms:created xsi:type="dcterms:W3CDTF">2017-06-14T14:19:53Z</dcterms:created>
  <dcterms:modified xsi:type="dcterms:W3CDTF">2025-12-09T17:38:56Z</dcterms:modified>
</cp:coreProperties>
</file>